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RO\Documents\2019 inf financiera\"/>
    </mc:Choice>
  </mc:AlternateContent>
  <bookViews>
    <workbookView xWindow="0" yWindow="0" windowWidth="24000" windowHeight="9735"/>
  </bookViews>
  <sheets>
    <sheet name="0325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D14" i="1"/>
  <c r="E3" i="1"/>
  <c r="D3" i="1"/>
  <c r="C14" i="1"/>
  <c r="C3" i="1"/>
  <c r="C24" i="1" l="1"/>
  <c r="E24" i="1"/>
  <c r="D24" i="1"/>
</calcChain>
</file>

<file path=xl/sharedStrings.xml><?xml version="1.0" encoding="utf-8"?>
<sst xmlns="http://schemas.openxmlformats.org/spreadsheetml/2006/main" count="28" uniqueCount="27">
  <si>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</si>
  <si>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</si>
  <si>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</si>
  <si>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</si>
  <si>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</si>
  <si>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</si>
  <si>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</si>
  <si>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</si>
  <si>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</si>
  <si>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</si>
  <si>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</si>
  <si>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</si>
  <si>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</si>
  <si>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</si>
  <si>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</si>
  <si>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</si>
  <si>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</si>
  <si>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</si>
  <si>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</si>
  <si>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</si>
  <si>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Total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</si>
  <si>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</si>
  <si>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</si>
  <si>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</si>
  <si>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</si>
  <si>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</si>
  <si>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INSTITUTO TECNOLOGICO SUPERIOR DE SALVATIERRA
Flujo de Fondos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</si>
</sst>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showGridLines="0" tabSelected="1" workbookViewId="0">
      <selection sqref="A1:E1"/>
    </sheetView>
  </sheetViews>
  <sheetFormatPr baseColWidth="10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0" t="s">
        <v>26</v>
      </c>
      <c r="B1" s="21"/>
      <c r="C1" s="21"/>
      <c r="D1" s="21"/>
      <c r="E1" s="22"/>
    </row>
    <row r="2" spans="1:5" ht="22.5" x14ac:dyDescent="0.2">
      <c r="A2" s="23" t="s">
        <v>21</v>
      </c>
      <c r="B2" s="24"/>
      <c r="C2" s="19" t="s">
        <v>23</v>
      </c>
      <c r="D2" s="19" t="s">
        <v>22</v>
      </c>
      <c r="E2" s="19" t="s">
        <v>24</v>
      </c>
    </row>
    <row r="3" spans="1:5" x14ac:dyDescent="0.2">
      <c r="A3" s="16" t="s">
        <v>0</v>
      </c>
      <c r="B3" s="17"/>
      <c r="C3" s="3">
        <f>SUM(C4:C13)</f>
        <v>21958996.199999999</v>
      </c>
      <c r="D3" s="3">
        <f t="shared" ref="D3:E3" si="0">SUM(D4:D13)</f>
        <v>45252926.119999997</v>
      </c>
      <c r="E3" s="4">
        <f t="shared" si="0"/>
        <v>45252926.119999997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341140</v>
      </c>
      <c r="D10" s="6">
        <v>462535.47</v>
      </c>
      <c r="E10" s="7">
        <v>462535.47</v>
      </c>
    </row>
    <row r="11" spans="1:5" x14ac:dyDescent="0.2">
      <c r="A11" s="5"/>
      <c r="B11" s="14" t="s">
        <v>8</v>
      </c>
      <c r="C11" s="6">
        <v>0</v>
      </c>
      <c r="D11" s="6">
        <v>19237993.68</v>
      </c>
      <c r="E11" s="7">
        <v>19237993.68</v>
      </c>
    </row>
    <row r="12" spans="1:5" x14ac:dyDescent="0.2">
      <c r="A12" s="5"/>
      <c r="B12" s="14" t="s">
        <v>9</v>
      </c>
      <c r="C12" s="6">
        <v>21617856.199999999</v>
      </c>
      <c r="D12" s="6">
        <v>25552396.969999999</v>
      </c>
      <c r="E12" s="7">
        <v>25552396.969999999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21958996.199999999</v>
      </c>
      <c r="D14" s="9">
        <f t="shared" ref="D14:E14" si="1">SUM(D15:D23)</f>
        <v>40959161.130000003</v>
      </c>
      <c r="E14" s="10">
        <f t="shared" si="1"/>
        <v>39741337.029999994</v>
      </c>
    </row>
    <row r="15" spans="1:5" x14ac:dyDescent="0.2">
      <c r="A15" s="5"/>
      <c r="B15" s="14" t="s">
        <v>12</v>
      </c>
      <c r="C15" s="6">
        <v>16197558</v>
      </c>
      <c r="D15" s="6">
        <v>31898568.960000001</v>
      </c>
      <c r="E15" s="7">
        <v>30725449.359999999</v>
      </c>
    </row>
    <row r="16" spans="1:5" x14ac:dyDescent="0.2">
      <c r="A16" s="5"/>
      <c r="B16" s="14" t="s">
        <v>13</v>
      </c>
      <c r="C16" s="6">
        <v>691050</v>
      </c>
      <c r="D16" s="6">
        <v>1415992.19</v>
      </c>
      <c r="E16" s="7">
        <v>1382516.49</v>
      </c>
    </row>
    <row r="17" spans="1:5" x14ac:dyDescent="0.2">
      <c r="A17" s="5"/>
      <c r="B17" s="14" t="s">
        <v>14</v>
      </c>
      <c r="C17" s="6">
        <v>3724386</v>
      </c>
      <c r="D17" s="6">
        <v>5692758.7199999997</v>
      </c>
      <c r="E17" s="7">
        <v>5681529.9199999999</v>
      </c>
    </row>
    <row r="18" spans="1:5" x14ac:dyDescent="0.2">
      <c r="A18" s="5"/>
      <c r="B18" s="14" t="s">
        <v>9</v>
      </c>
      <c r="C18" s="6">
        <v>100000</v>
      </c>
      <c r="D18" s="6">
        <v>351768.4</v>
      </c>
      <c r="E18" s="7">
        <v>351768.4</v>
      </c>
    </row>
    <row r="19" spans="1:5" x14ac:dyDescent="0.2">
      <c r="A19" s="5"/>
      <c r="B19" s="14" t="s">
        <v>15</v>
      </c>
      <c r="C19" s="6">
        <v>341140</v>
      </c>
      <c r="D19" s="6">
        <v>1239888.51</v>
      </c>
      <c r="E19" s="7">
        <v>1239888.51</v>
      </c>
    </row>
    <row r="20" spans="1:5" x14ac:dyDescent="0.2">
      <c r="A20" s="5"/>
      <c r="B20" s="14" t="s">
        <v>16</v>
      </c>
      <c r="C20" s="6">
        <v>0</v>
      </c>
      <c r="D20" s="6">
        <v>360184.35</v>
      </c>
      <c r="E20" s="7">
        <v>360184.35</v>
      </c>
    </row>
    <row r="21" spans="1:5" x14ac:dyDescent="0.2">
      <c r="A21" s="5"/>
      <c r="B21" s="14" t="s">
        <v>17</v>
      </c>
      <c r="C21" s="6">
        <v>904862.2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20</v>
      </c>
      <c r="C24" s="12">
        <f>C3-C14</f>
        <v>0</v>
      </c>
      <c r="D24" s="12">
        <f>D3-D14</f>
        <v>4293764.9899999946</v>
      </c>
      <c r="E24" s="13">
        <f>E3-E14</f>
        <v>5511589.0900000036</v>
      </c>
    </row>
    <row r="25" spans="1:5" x14ac:dyDescent="0.2">
      <c r="A25" s="1" t="s">
        <v>25</v>
      </c>
    </row>
  </sheetData>
  <mergeCells count="2">
    <mergeCell ref="A1:E1"/>
    <mergeCell ref="A2:B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Windows User</cp:lastModifiedBy>
  <cp:lastPrinted>2018-07-16T14:09:31Z</cp:lastPrinted>
  <dcterms:created xsi:type="dcterms:W3CDTF">2017-12-20T04:54:53Z</dcterms:created>
  <dcterms:modified xsi:type="dcterms:W3CDTF">2020-01-13T20:39:14Z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